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6" i="1"/>
  <c r="F55" i="1" s="1"/>
  <c r="F268" i="1" s="1"/>
  <c r="F57" i="1"/>
  <c r="F74" i="1"/>
  <c r="F72" i="1" s="1"/>
  <c r="F66" i="1" s="1"/>
  <c r="F76" i="1"/>
  <c r="F84" i="1"/>
  <c r="F85" i="1"/>
  <c r="F86" i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10" i="1"/>
  <c r="F111" i="1"/>
  <c r="F112" i="1"/>
  <c r="F108" i="1" s="1"/>
  <c r="F113" i="1"/>
  <c r="F114" i="1"/>
  <c r="F115" i="1"/>
  <c r="F116" i="1"/>
  <c r="F117" i="1"/>
  <c r="F118" i="1"/>
  <c r="F122" i="1"/>
  <c r="F123" i="1"/>
  <c r="F124" i="1"/>
  <c r="F121" i="1" s="1"/>
  <c r="F120" i="1" s="1"/>
  <c r="F125" i="1"/>
  <c r="F126" i="1"/>
  <c r="F127" i="1"/>
  <c r="F128" i="1"/>
  <c r="F129" i="1"/>
  <c r="F130" i="1"/>
  <c r="F131" i="1"/>
  <c r="F132" i="1"/>
  <c r="F133" i="1"/>
  <c r="F134" i="1"/>
  <c r="F136" i="1"/>
  <c r="F135" i="1" s="1"/>
  <c r="F137" i="1"/>
  <c r="F138" i="1"/>
  <c r="F142" i="1"/>
  <c r="F141" i="1" s="1"/>
  <c r="F140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57" i="1" s="1"/>
  <c r="F161" i="1"/>
  <c r="F162" i="1"/>
  <c r="F163" i="1"/>
  <c r="F164" i="1"/>
  <c r="F167" i="1"/>
  <c r="F168" i="1"/>
  <c r="F166" i="1" s="1"/>
  <c r="F165" i="1" s="1"/>
  <c r="F169" i="1"/>
  <c r="F170" i="1"/>
  <c r="F171" i="1"/>
  <c r="F172" i="1"/>
  <c r="F173" i="1"/>
  <c r="F176" i="1"/>
  <c r="F177" i="1"/>
  <c r="F179" i="1"/>
  <c r="F182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 s="1"/>
  <c r="F218" i="1"/>
  <c r="F221" i="1" s="1"/>
  <c r="F219" i="1"/>
  <c r="F220" i="1"/>
  <c r="F228" i="1"/>
  <c r="F229" i="1"/>
  <c r="F230" i="1"/>
  <c r="F231" i="1"/>
  <c r="F237" i="1"/>
  <c r="F238" i="1"/>
  <c r="F240" i="1" s="1"/>
  <c r="F239" i="1"/>
  <c r="F248" i="1"/>
  <c r="F256" i="1"/>
  <c r="F258" i="1" s="1"/>
  <c r="F264" i="1"/>
  <c r="F269" i="1"/>
  <c r="F275" i="1"/>
  <c r="F277" i="1"/>
  <c r="F278" i="1"/>
  <c r="F276" i="1" s="1"/>
  <c r="F279" i="1"/>
  <c r="F280" i="1"/>
  <c r="F281" i="1"/>
  <c r="F282" i="1"/>
  <c r="F290" i="1"/>
  <c r="F295" i="1"/>
  <c r="F296" i="1" s="1"/>
  <c r="F175" i="1" s="1"/>
  <c r="F174" i="1" l="1"/>
  <c r="F283" i="1"/>
  <c r="F223" i="1"/>
  <c r="F102" i="1"/>
  <c r="F265" i="1"/>
  <c r="F41" i="1"/>
  <c r="F288" i="1" s="1"/>
  <c r="F289" i="1" s="1"/>
  <c r="F139" i="1"/>
  <c r="F119" i="1" s="1"/>
  <c r="F83" i="1"/>
  <c r="F180" i="1" l="1"/>
  <c r="F270" i="1"/>
  <c r="F31" i="1"/>
  <c r="F178" i="1" s="1"/>
  <c r="F181" i="1" s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<sst xmlns="http://schemas.openxmlformats.org/spreadsheetml/2006/main" count="651" uniqueCount="419">
  <si>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</si>
  <si>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</si>
  <si>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</si>
  <si>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</si>
  <si>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</si>
  <si>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</si>
  <si>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</si>
  <si>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</si>
  <si>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</si>
  <si>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</si>
  <si>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</si>
  <si>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</si>
  <si>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</si>
  <si>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</si>
  <si>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</si>
  <si>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</si>
  <si>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</si>
  <si>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</si>
  <si>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</si>
  <si>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</si>
  <si>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</si>
  <si>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</si>
  <si>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</si>
  <si>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</si>
  <si>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</si>
  <si>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</si>
  <si>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</si>
  <si>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</si>
  <si>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</si>
  <si>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</si>
  <si>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</si>
  <si>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</si>
  <si>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</si>
  <si>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</si>
  <si>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</si>
  <si>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</si>
  <si>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</si>
  <si>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</si>
  <si>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</si>
  <si>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</si>
  <si>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</si>
  <si>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</si>
  <si>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</si>
  <si>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</si>
  <si>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</si>
  <si>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</si>
  <si>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</si>
  <si>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</si>
  <si>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</si>
  <si>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</si>
  <si>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</si>
  <si>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</si>
  <si>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</si>
  <si>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</si>
  <si>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</si>
  <si>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</si>
  <si>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</si>
  <si>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</si>
  <si>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</si>
  <si>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</si>
  <si>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</si>
  <si>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</si>
  <si>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</si>
  <si>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</si>
  <si>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</si>
  <si>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</si>
  <si>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</si>
  <si>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</si>
  <si>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</si>
  <si>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</si>
  <si>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</si>
  <si>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</si>
  <si>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</si>
  <si>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</si>
  <si>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</si>
  <si>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</si>
  <si>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</si>
  <si>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</si>
  <si>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</si>
  <si>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</si>
  <si>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</si>
  <si>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</si>
  <si>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</si>
  <si>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</si>
  <si>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</si>
  <si>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</si>
  <si>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</si>
  <si>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</si>
  <si>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</si>
  <si>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</si>
  <si>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</si>
  <si>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</si>
  <si>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</si>
  <si>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</si>
  <si>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</si>
  <si>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</si>
  <si>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</si>
  <si>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</si>
  <si>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</si>
  <si>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</si>
  <si>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</si>
  <si>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</si>
  <si>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</si>
  <si>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</si>
  <si>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</si>
  <si>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</si>
  <si>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</si>
  <si>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</si>
  <si>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</si>
  <si>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</si>
  <si>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</si>
  <si>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</si>
  <si>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</si>
  <si>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</si>
  <si>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</si>
  <si>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</si>
  <si>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</si>
  <si>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</si>
  <si>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</si>
  <si>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</si>
  <si>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</si>
  <si>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</si>
  <si>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</si>
  <si>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</si>
  <si>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</si>
  <si>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</si>
  <si>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</si>
  <si>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</si>
  <si>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</si>
  <si>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</si>
  <si>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</si>
  <si>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</si>
  <si>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</si>
  <si>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</si>
  <si>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</si>
  <si>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</si>
  <si>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</si>
  <si>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</si>
  <si>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</si>
  <si>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</si>
  <si>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</si>
  <si>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</si>
  <si>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</si>
  <si>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</si>
  <si>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</si>
  <si>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</si>
  <si>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</si>
  <si>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</si>
  <si>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</si>
  <si>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</si>
  <si>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</si>
  <si>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</si>
  <si>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</si>
  <si>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</si>
  <si>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</si>
  <si>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</si>
  <si>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</si>
  <si>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</si>
  <si>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</si>
  <si>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</si>
  <si>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</si>
  <si>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</si>
  <si>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</si>
  <si>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</si>
  <si>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</si>
  <si>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</si>
  <si>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</si>
  <si>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</si>
  <si>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</si>
  <si>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</si>
  <si>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</si>
  <si>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</si>
  <si>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</si>
  <si>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</si>
  <si>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</si>
  <si>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</si>
  <si>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</si>
  <si>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</si>
  <si>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</si>
  <si>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</si>
  <si>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</si>
  <si>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</si>
  <si>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</si>
  <si>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</si>
  <si>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</si>
  <si>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</si>
  <si>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</si>
  <si>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</si>
  <si>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</si>
  <si>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</si>
  <si>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</si>
  <si>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</si>
  <si>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</si>
  <si>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</si>
  <si>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</si>
  <si>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</si>
  <si>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</si>
  <si>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</si>
  <si>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</si>
  <si>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</si>
  <si>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</si>
  <si>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</si>
  <si>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</si>
  <si>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</si>
  <si>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</si>
  <si>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</si>
  <si>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</si>
  <si>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</si>
  <si>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</si>
  <si>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</si>
  <si>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</si>
  <si>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</si>
  <si>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</si>
  <si>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</si>
  <si>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</si>
  <si>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</si>
  <si>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</si>
  <si>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</si>
  <si>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</si>
  <si>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</si>
  <si>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</si>
  <si>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</si>
  <si>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</si>
  <si>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</si>
  <si>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</si>
  <si>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</si>
  <si>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</si>
  <si>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</si>
  <si>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</si>
  <si>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</si>
  <si>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</si>
  <si>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</si>
  <si>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</si>
  <si>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</si>
  <si>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</si>
  <si>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</si>
  <si>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</si>
  <si>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</si>
  <si>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</si>
  <si>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</si>
  <si>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</si>
  <si>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</si>
  <si>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</si>
  <si>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</si>
  <si>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</si>
  <si>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</si>
  <si>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</si>
  <si>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</si>
  <si>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</si>
  <si>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</si>
  <si>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</si>
  <si>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</si>
  <si>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</si>
  <si>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</si>
  <si>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</si>
  <si>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</si>
  <si>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</si>
  <si>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</si>
  <si>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</si>
  <si>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</si>
  <si>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</si>
  <si>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</si>
  <si>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</si>
  <si>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</si>
  <si>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</si>
  <si>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</si>
  <si>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</si>
  <si>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</si>
  <si>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</si>
  <si>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</si>
  <si>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</si>
  <si>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</si>
  <si>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</si>
  <si>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</si>
  <si>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</si>
  <si>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</si>
  <si>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</si>
  <si>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</si>
  <si>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</si>
  <si>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</si>
  <si>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</si>
  <si>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</si>
  <si>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</si>
  <si>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</si>
  <si>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</si>
  <si>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</si>
  <si>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</si>
  <si>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</si>
  <si>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</si>
  <si>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</si>
  <si>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</si>
  <si>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</si>
  <si>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</si>
  <si>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</si>
  <si>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</si>
  <si>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</si>
  <si>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</si>
  <si>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</si>
  <si>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</si>
  <si>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</si>
  <si>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</si>
  <si>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</si>
  <si>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</si>
  <si>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</si>
  <si>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</si>
  <si>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</si>
  <si>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</si>
  <si>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</si>
  <si>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</si>
  <si>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</si>
  <si>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</si>
  <si>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</si>
  <si>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</si>
  <si>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</si>
  <si>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</si>
  <si>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</si>
  <si>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</si>
  <si>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</si>
  <si>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</si>
  <si>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</si>
  <si>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</si>
  <si>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</si>
  <si>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</si>
  <si>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</si>
  <si>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</si>
  <si>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</si>
  <si>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</si>
  <si>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</si>
  <si>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</si>
  <si>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</si>
  <si>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</si>
  <si>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</si>
  <si>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</si>
  <si>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</si>
  <si>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</si>
  <si>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</si>
  <si>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</si>
  <si>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</si>
  <si>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</si>
  <si>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</si>
  <si>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</si>
  <si>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</si>
  <si>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</si>
  <si>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</si>
  <si>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</si>
  <si>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</si>
  <si>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</si>
  <si>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</si>
  <si>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</si>
  <si>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</si>
  <si>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</si>
  <si>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</si>
  <si>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</si>
  <si>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</si>
  <si>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</si>
  <si>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</si>
  <si>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</si>
  <si>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</si>
  <si>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</si>
  <si>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</si>
  <si>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</si>
  <si>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</si>
  <si>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</si>
  <si>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</si>
  <si>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</si>
  <si>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</si>
  <si>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</si>
  <si>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</si>
  <si>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</si>
  <si>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</si>
  <si>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</si>
  <si>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</si>
  <si>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</si>
  <si>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</si>
  <si>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</si>
  <si>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</si>
  <si>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</si>
  <si>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</si>
  <si>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</si>
  <si>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</si>
  <si>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</si>
  <si>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</si>
  <si>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</si>
  <si>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</si>
  <si>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</si>
  <si>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</si>
  <si>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</si>
  <si>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</si>
  <si>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</si>
  <si>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</si>
  <si>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</si>
  <si>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</si>
  <si>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</si>
  <si>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</si>
  <si>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</si>
  <si>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</si>
  <si>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</si>
  <si>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</si>
  <si>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</si>
  <si>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</si>
  <si>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</si>
  <si>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</si>
  <si>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</si>
  <si>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</si>
  <si>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LUCIANA VENANCIO SANTOS SOUZA</t>
  </si>
  <si>
    <t>HOSPITAL PROV. DO RECIFE 1 - UNID. AURORA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</si>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</sst>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35062" cy="998537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35062" cy="998537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5687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5687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1718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171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AGOSTO/GCM/PCF%20Vers&#227;o%2001%20PCR.4%20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2983.7</v>
          </cell>
          <cell r="F12">
            <v>0</v>
          </cell>
          <cell r="G12">
            <v>4.17</v>
          </cell>
          <cell r="H12">
            <v>3051.42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4.17</v>
          </cell>
        </row>
        <row r="97">
          <cell r="D97">
            <v>0</v>
          </cell>
        </row>
        <row r="98">
          <cell r="D98">
            <v>0</v>
          </cell>
        </row>
        <row r="101">
          <cell r="C101">
            <v>0</v>
          </cell>
        </row>
      </sheetData>
      <sheetData sheetId="6">
        <row r="16">
          <cell r="C16">
            <v>0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1150.48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215</v>
          </cell>
        </row>
        <row r="12">
          <cell r="D12" t="str">
            <v>5.7.2. Outras Despesas Gerais (Pessoa Juridica)</v>
          </cell>
          <cell r="N12">
            <v>28.8</v>
          </cell>
        </row>
        <row r="13">
          <cell r="D13" t="str">
            <v>4.2.1. Taxas</v>
          </cell>
          <cell r="N13">
            <v>906.68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5350.79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28.8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view="pageBreakPreview" topLeftCell="C1" zoomScale="60" zoomScaleNormal="80" workbookViewId="0">
      <selection activeCell="H307" sqref="H307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44774</v>
      </c>
      <c r="G4" s="284">
        <v>6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 t="str">
        <f>IFERROR(VLOOKUP($C$7,'[1]DADOS (OCULTAR)'!$Q$3:$S$133,3,0),"")</f>
        <v>108949880008-00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43922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4801.01.10.2020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0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863.51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863.51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863.51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6039.29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0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0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0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0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0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0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0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6039.29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0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6039.29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2983.7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4.17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3051.42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0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0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0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0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0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0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0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0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0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0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1121.6799999999998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0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906.68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906.68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215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215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0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44774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36">
      <c r="A100" s="4"/>
      <c r="B100" s="3"/>
      <c r="C100" s="189" t="str">
        <f>IF(C7=0,"",C7)</f>
        <v>HOSPITAL PROV. DO RECIFE 1 - UNID. AURORA</v>
      </c>
      <c r="D100" s="188"/>
      <c r="E100" s="187" t="str">
        <f>IF(E7=0,"",E7)</f>
        <v>LUCIANA VENANCIO SANTOS SOUZA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28.8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0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0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0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0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28.8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28.8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0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7189.7699999999995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-6039.29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1150.4799999999996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44774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36">
      <c r="A196" s="4"/>
      <c r="B196" s="3"/>
      <c r="C196" s="137" t="str">
        <f>IF(C7=0,"",C7)</f>
        <v>HOSPITAL PROV. DO RECIFE 1 - UNID. AURORA</v>
      </c>
      <c r="D196" s="102"/>
      <c r="E196" s="136" t="str">
        <f>IF(E7=0,"",E7)</f>
        <v>LUCIANA VENANCIO SANTOS SOUZA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10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5350.79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5350.79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10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32021.49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5350.79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863.51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28.8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27505.41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27515.41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475144.67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0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6039.29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469105.38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6039.29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6.993885421130039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16383" man="1"/>
    <brk id="189" max="53" man="1"/>
    <brk id="30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Versão 01 PCR.4 08.2022.xlsx]DADOS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Versão 01 PCR.4 08.2022.xlsx]DADOS (OCULTAR)'!#REF!</xm:f>
          </x14:formula1>
          <xm:sqref>F4:F5</xm:sqref>
        </x14:dataValidation>
        <x14:dataValidation type="list" allowBlank="1" showInputMessage="1" showErrorMessage="1">
          <x14:formula1>
            <xm:f>'[PCF Versão 01 PCR.4 08.2022.xlsx]DADOS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2022-10-03T11:08:43Z</dcterms:created>
  <dcterms:modified xsi:type="dcterms:W3CDTF">2022-10-03T11:08:57Z</dcterms:modified>
</cp:coreProperties>
</file>